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<sst xmlns="http://schemas.openxmlformats.org/spreadsheetml/2006/main" count="38" uniqueCount="38">
  <si>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</si>
  <si>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ICN100</t>
  </si>
  <si>
    <t xml:space="preserve">Ud</t>
  </si>
  <si>
    <t xml:space="preserve">Unidad interior de aire acondicionado, de pared.</t>
  </si>
  <si>
    <r>
      <rPr>
        <sz val="8.25"/>
        <color rgb="FF000000"/>
        <rFont val="Arial"/>
        <family val="2"/>
      </rPr>
      <t xml:space="preserve">Unidad interior de aire acondicionado, de pared, sistema aire-aire multi-split, gama Sky Air, modelo FAA71B "DAIKIN", para gas R-32/R-410A, potencia frigorífica nominal 6,8 kW (temperatura de bulbo seco en el interior 27°C, temperatura de bulbo húmedo en el interior 19°C, temperatura de bulbo seco en el exterior 35°C), potencia calorífica nominal 7,5 kW (temperatura de bulbo seco en el interior 20°C, temperatura de bulbo seco en el exterior 7°C, temperatura de bulbo húmedo en el exterior 6°C), diámetro de conexión de la tubería de líquido 3/8", diámetro de conexión de la tubería de gas 5/8", alimentación monofásica (230V/50Hz), con, caudal de aire en refrigeración a velocidad alta/media/baja: 18/16/14 m³/min, caudal de aire en calefacción a velocidad alta/media/baja: 18/16/14 m³/min, dimensiones 290x1050x238 mm, peso 13 kg, presión sonora en refrigeración a velocidad alta/media/baja: 45/42/40 dBA, presión sonora en calefacción a velocidad alta/media/baja: 45/42/40 dBA, potencia sonora 61 dBA, con señal de limpieza de filtro y filtro de aire de succión. Regulación: control remoto multifunción, modelo Madoka BRC1H52S. El precio no incluye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</si>
  <si>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</si>
  <si>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</si>
  <si>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</si>
  <si>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</si>
  <si>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</si>
  <si>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</si>
  <si>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</si>
  <si>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mt42dai067a</t>
  </si>
  <si>
    <t xml:space="preserve">Ud</t>
  </si>
  <si>
    <t xml:space="preserve">Unidad interior de aire acondicionado, de pared, sistema aire-aire multi-split, gama Sky Air, modelo FAA71B "DAIKIN", para gas R-32/R-410A, potencia frigorífica nominal 6,8 kW (temperatura de bulbo seco en el interior 27°C, temperatura de bulbo húmedo en el interior 19°C, temperatura de bulbo seco en el exterior 35°C), potencia calorífica nominal 7,5 kW (temperatura de bulbo seco en el interior 20°C, temperatura de bulbo seco en el exterior 7°C, temperatura de bulbo húmedo en el exterior 6°C), diámetro de conexión de la tubería de líquido 3/8", diámetro de conexión de la tubería de gas 5/8", alimentación monofásica (230V/50Hz), con, caudal de aire en refrigeración a velocidad alta/media/baja: 18/16/14 m³/min, caudal de aire en calefacción a velocidad alta/media/baja: 18/16/14 m³/min, dimensiones 290x1050x238 mm, peso 13 kg, presión sonora en refrigeración a velocidad alta/media/baja: 45/42/40 dBA, presión sonora en calefacción a velocidad alta/media/baja: 45/42/40 dBA, potencia sonora 61 dBA, con señal de limpieza de filtro y filtro de aire de succión.</t>
  </si>
  <si>
    <t xml:space="preserve">mt42dai508e</t>
  </si>
  <si>
    <t xml:space="preserve">Ud</t>
  </si>
  <si>
    <t xml:space="preserve">Control remoto multifunción, modelo Madoka BRC1H52S "DAIKIN", color plata, con programación semanal, posibilidad de seleccionar modo estándar o simplificado de hoteles, función marcha/paro, cambio de modo de funcionamiento, limitación de la temperatura de consigna, selección de la velocidad del ventilador y funciones avanzadas a través de App para smartphone con conectividad Bluetooth Low Energy (BLE).</t>
  </si>
  <si>
    <t xml:space="preserve">mt42dai900</t>
  </si>
  <si>
    <t xml:space="preserve">m</t>
  </si>
  <si>
    <t xml:space="preserve">Cable bus de 2 hilos, de 0,5 mm² de sección por hilo</t>
  </si>
  <si>
    <t xml:space="preserve">mt35aia090aa</t>
  </si>
  <si>
    <t xml:space="preserve">m</t>
  </si>
  <si>
    <t xml:space="preserve">Tubo rígido de PVC, enchufable, curvable en caliente, de color negro, de 16 mm de diámetro nominal, para canalización fija en superficie. Resistencia a la compresión 1250 N, resistencia al impacto 2 julios, temperatura de trabajo -5°C hasta 60°C, con grado de protección IP547 según UNE 20324, propiedades eléctricas: aislante, no propagador de la llama. Según UNE-EN 61386-1 y UNE-EN 61386-22. Incluso abrazaderas, elementos de sujeción y accesorios (curvas, manguitos, tes, codos y curvas flexibles).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</si>
  <si>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</si>
  <si>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</si>
  <si>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</si>
  <si>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</si>
  <si>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1ª 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</si>
  <si>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</si>
  <si>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</si>
  <si>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</si>
  <si>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</si>
  <si>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</si>
  <si>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</si>
  <si>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</si>
  <si>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635,29€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</si>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</sst>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5.27" customWidth="1"/>
    <col min="3" max="3" width="0.85" customWidth="1"/>
    <col min="4" max="4" width="6.80" customWidth="1"/>
    <col min="5" max="5" width="71.74" customWidth="1"/>
    <col min="6" max="6" width="13.26" customWidth="1"/>
    <col min="7" max="7" width="11.5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97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9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1967</v>
      </c>
      <c r="H10" s="12">
        <f ca="1">ROUND(INDIRECT(ADDRESS(ROW()+(0), COLUMN()+(-2), 1))*INDIRECT(ADDRESS(ROW()+(0), COLUMN()+(-1), 1)), 2)</f>
        <v>1967</v>
      </c>
    </row>
    <row r="11" spans="1:8" ht="66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209</v>
      </c>
      <c r="H11" s="12">
        <f ca="1">ROUND(INDIRECT(ADDRESS(ROW()+(0), COLUMN()+(-2), 1))*INDIRECT(ADDRESS(ROW()+(0), COLUMN()+(-1), 1)), 2)</f>
        <v>209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3</v>
      </c>
      <c r="G12" s="12">
        <v>0.8</v>
      </c>
      <c r="H12" s="12">
        <f ca="1">ROUND(INDIRECT(ADDRESS(ROW()+(0), COLUMN()+(-2), 1))*INDIRECT(ADDRESS(ROW()+(0), COLUMN()+(-1), 1)), 2)</f>
        <v>2.4</v>
      </c>
    </row>
    <row r="13" spans="1:8" ht="76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3</v>
      </c>
      <c r="G13" s="14">
        <v>1.23</v>
      </c>
      <c r="H13" s="14">
        <f ca="1">ROUND(INDIRECT(ADDRESS(ROW()+(0), COLUMN()+(-2), 1))*INDIRECT(ADDRESS(ROW()+(0), COLUMN()+(-1), 1)), 2)</f>
        <v>3.69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2182.09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1</v>
      </c>
      <c r="G16" s="12">
        <v>22</v>
      </c>
      <c r="H16" s="12">
        <f ca="1">ROUND(INDIRECT(ADDRESS(ROW()+(0), COLUMN()+(-2), 1))*INDIRECT(ADDRESS(ROW()+(0), COLUMN()+(-1), 1)), 2)</f>
        <v>22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1</v>
      </c>
      <c r="G17" s="14">
        <v>20.3</v>
      </c>
      <c r="H17" s="14">
        <f ca="1">ROUND(INDIRECT(ADDRESS(ROW()+(0), COLUMN()+(-2), 1))*INDIRECT(ADDRESS(ROW()+(0), COLUMN()+(-1), 1)), 2)</f>
        <v>20.3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42.3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2224.39</v>
      </c>
      <c r="H20" s="14">
        <f ca="1">ROUND(INDIRECT(ADDRESS(ROW()+(0), COLUMN()+(-2), 1))*INDIRECT(ADDRESS(ROW()+(0), COLUMN()+(-1), 1))/100, 2)</f>
        <v>44.49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2268.88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