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<sst xmlns="http://schemas.openxmlformats.org/spreadsheetml/2006/main" count="35" uniqueCount="35">
  <si>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</si>
  <si>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ICV057</t>
  </si>
  <si>
    <t xml:space="preserve">Ud</t>
  </si>
  <si>
    <t xml:space="preserve">Equipo aire-agua, bomba de calor, para producción de A.C.S..</t>
  </si>
  <si>
    <r>
      <rPr>
        <sz val="8.25"/>
        <color rgb="FF000000"/>
        <rFont val="Arial"/>
        <family val="2"/>
      </rPr>
      <t xml:space="preserve">Equipo aire-agua bomba de calor, para producción de A.C.S., serie Altherma R HW, modelo HHP500AV "DAIKIN", formado por una unidad exterior bomba de calor, modelo ERWQ02AV3, para gas R-410A, con compresor swing con control Inverter, COP 4,3, presión sonora en modo normal/silencioso: 47/44 dBA, dimensiones 550x765x285 mm, peso 35 kg, alimentación monofásica (230V/50Hz), diámetro de conexión de la tubería de gas 3/8", diámetro de conexión de la tubería de líquido 1/4", rango de funcionamiento de temperatura del aire exterior en producción de A.C.S., en combinación con unidad interior, desde -15 hasta 35°C, longitud máxima de tubería frigorífica 20 m, diferencia máxima de altura con la unidad interior 15 m y una unidad interior, para producción de A.C.S., modelo EKHHP500A2V3, para gas R-410A, capacidad del depósito 477 l, dimensiones 1775x790x790 mm, peso 80 kg, clase de eficiencia energética A+, perfil de consumo XL, resistencia eléctrica de apoyo de 2 kW, interfaz de usuario integrada en el frontal, aislamiento térmico de espuma de poliuretano, intercambiador de calor de acero inoxidable de 29 l, resistencia eléctrica de apoyo de 2 kW, serpentín para apoyo con sistema de captación solar térmica, temperatura máxima del agua 75°C, presión máxima del agua 6 bar, rango de temperatura de salida de A.C.S. desde 25 hasta 55°C. Incluso elementos antivibratorios de suelo.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</si>
  <si>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</si>
  <si>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</si>
  <si>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</si>
  <si>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</si>
  <si>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</si>
  <si>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</si>
  <si>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</si>
  <si>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mt42dai330b</t>
  </si>
  <si>
    <t xml:space="preserve">Ud</t>
  </si>
  <si>
    <t xml:space="preserve">Unidad exterior bomba de calor, modelo ERWQ02AV3 "DAIKIN", para gas R-410A, con compresor swing con control Inverter, COP 4,3, presión sonora en modo normal/silencioso: 47/44 dBA, dimensiones 550x765x285 mm, peso 35 kg, alimentación monofásica (230V/50Hz), diámetro de conexión de la tubería de gas 3/8", diámetro de conexión de la tubería de líquido 1/4", rango de funcionamiento de temperatura del aire exterior en producción de A.C.S., en combinación con unidad interior, desde -15 hasta 35°C, longitud máxima de tubería frigorífica 20 m, diferencia máxima de altura con la unidad interior 15 m.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</si>
  <si>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</si>
  <si>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</si>
  <si>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</si>
  <si>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mt42dai331d</t>
  </si>
  <si>
    <t xml:space="preserve">Ud</t>
  </si>
  <si>
    <t xml:space="preserve">Unidad interior, para producción de A.C.S., modelo EKHHP500A2V3 "DAIKIN", para gas R-410A, capacidad del depósito 477 l, dimensiones 1775x790x790 mm, peso 80 kg, clase de eficiencia energética A+, perfil de consumo XL, resistencia eléctrica de apoyo de 2 kW, interfaz de usuario integrada en el frontal, aislamiento térmico de espuma de poliuretano, intercambiador de calor de acero inoxidable de 29 l, resistencia eléctrica de apoyo de 2 kW, serpentín para apoyo con sistema de captación solar térmica, temperatura máxima del agua 75°C, presión máxima del agua 6 bar, rango de temperatura de salida de A.C.S. desde 25 hasta 55°C.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</si>
  <si>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</si>
  <si>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</si>
  <si>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</si>
  <si>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</si>
  <si>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</si>
  <si>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</si>
  <si>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</si>
  <si>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</si>
  <si>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</si>
  <si>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</si>
  <si>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</si>
  <si>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</si>
  <si>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2.492,13€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</si>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</sst>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876</v>
      </c>
      <c r="G10" s="12">
        <f ca="1">ROUND(INDIRECT(ADDRESS(ROW()+(0), COLUMN()+(-2), 1))*INDIRECT(ADDRESS(ROW()+(0), COLUMN()+(-1), 1)), 2)</f>
        <v>876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</v>
      </c>
      <c r="G11" s="12">
        <f ca="1">ROUND(INDIRECT(ADDRESS(ROW()+(0), COLUMN()+(-2), 1))*INDIRECT(ADDRESS(ROW()+(0), COLUMN()+(-1), 1)), 2)</f>
        <v>8</v>
      </c>
    </row>
    <row r="12" spans="1:7" ht="87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2849</v>
      </c>
      <c r="G12" s="14">
        <f ca="1">ROUND(INDIRECT(ADDRESS(ROW()+(0), COLUMN()+(-2), 1))*INDIRECT(ADDRESS(ROW()+(0), COLUMN()+(-1), 1)), 2)</f>
        <v>2849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3733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</v>
      </c>
      <c r="F15" s="12">
        <v>22</v>
      </c>
      <c r="G15" s="12">
        <f ca="1">ROUND(INDIRECT(ADDRESS(ROW()+(0), COLUMN()+(-2), 1))*INDIRECT(ADDRESS(ROW()+(0), COLUMN()+(-1), 1)), 2)</f>
        <v>44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</v>
      </c>
      <c r="F16" s="14">
        <v>20.3</v>
      </c>
      <c r="G16" s="14">
        <f ca="1">ROUND(INDIRECT(ADDRESS(ROW()+(0), COLUMN()+(-2), 1))*INDIRECT(ADDRESS(ROW()+(0), COLUMN()+(-1), 1)), 2)</f>
        <v>40.6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84.6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3817.6</v>
      </c>
      <c r="G19" s="14">
        <f ca="1">ROUND(INDIRECT(ADDRESS(ROW()+(0), COLUMN()+(-2), 1))*INDIRECT(ADDRESS(ROW()+(0), COLUMN()+(-1), 1))/100, 2)</f>
        <v>76.35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3893.95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