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<sst xmlns="http://schemas.openxmlformats.org/spreadsheetml/2006/main" count="38" uniqueCount="38">
  <si>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</si>
  <si>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ICV010</t>
  </si>
  <si>
    <t xml:space="preserve">Ud</t>
  </si>
  <si>
    <t xml:space="preserve">Unidad aire-agua bomba de calor reversible, para instalación en exterior.</t>
  </si>
  <si>
    <r>
      <rPr>
        <sz val="8.25"/>
        <color rgb="FF000000"/>
        <rFont val="Arial"/>
        <family val="2"/>
      </rPr>
      <t xml:space="preserve">Bomba de calor reversible aire-agua, serie Altherma 3 M, modelo EBLA04E3V3 "DAIKIN", para gas R-32, con compresor swing, alimentación monofásica (230V/50Hz), potencia calorífica 4,6 kW, y consumo eléctrico 1,26 kW, con temperatura de bulbo seco del aire exterior 7°C y temperatura de salida del agua 45°C, potencia calorífica 4,3 kW, COP 5,1 y consumo eléctrico 0,84 kW, con temperatura de bulbo seco del aire exterior 7°C y temperatura de salida del agua 35°C, potencia frigorífica 4,52 kW, y consumo eléctrico 1,36 kW, con temperatura de bulbo seco del aire exterior 35°C y temperatura de salida del agua 7°C, potencia frigorífica 4,86 kW, EER 5,91 y consumo eléctrico 0,82 kW, con temperatura de bulbo seco del aire exterior 35°C y temperatura de salida del agua 18°C, potencia sonora 58 dBA, dimensiones 770x1250x362 mm, peso 91 kg. Regulación: cronotermostato multifunción, modelo Madoka BRC1HHDW. Incluso elementos antivibratorios de suelo.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</si>
  <si>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</si>
  <si>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</si>
  <si>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</si>
  <si>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</si>
  <si>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</si>
  <si>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</si>
  <si>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</si>
  <si>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mt42dai318a</t>
  </si>
  <si>
    <t xml:space="preserve">Ud</t>
  </si>
  <si>
    <t xml:space="preserve">Bomba de calor reversible aire-agua, serie Altherma 3 M, modelo EBLA04E3V3 "DAIKIN", para gas R-32, con compresor swing, alimentación monofásica (230V/50Hz), potencia calorífica 4,6 kW, y consumo eléctrico 1,26 kW, con temperatura de bulbo seco del aire exterior 7°C y temperatura de salida del agua 45°C, potencia calorífica 4,3 kW, COP 5,1 y consumo eléctrico 0,84 kW, con temperatura de bulbo seco del aire exterior 7°C y temperatura de salida del agua 35°C, potencia frigorífica 4,52 kW, y consumo eléctrico 1,36 kW, con temperatura de bulbo seco del aire exterior 35°C y temperatura de salida del agua 7°C, potencia frigorífica 4,86 kW, EER 5,91 y consumo eléctrico 0,82 kW, con temperatura de bulbo seco del aire exterior 35°C y temperatura de salida del agua 18°C, potencia sonora 58 dBA, dimensiones 770x1250x362 mm, peso 91 kg.</t>
  </si>
  <si>
    <t xml:space="preserve">mt42dai513a</t>
  </si>
  <si>
    <t xml:space="preserve">Ud</t>
  </si>
  <si>
    <t xml:space="preserve">Cronotermostato multifunción, modelo Madoka BRC1HHDW "DAIKIN", color blanco, con programación semanal, gestión de la calefacción, la refrigeración y la producción de A.C.S., ajuste de la temperatura de consigna, lectura de la temperatura del acumulador de A.C.S. y funciones avanzadas a través de App para smartphone con conectividad Bluetooth Low Energy (BLE).</t>
  </si>
  <si>
    <t xml:space="preserve">mt37sve010d</t>
  </si>
  <si>
    <t xml:space="preserve">Ud</t>
  </si>
  <si>
    <t xml:space="preserve">Válvula de esfera de latón niquelado para roscar de 1".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</si>
  <si>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</si>
  <si>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</si>
  <si>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</si>
  <si>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</si>
  <si>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</si>
  <si>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</si>
  <si>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</si>
  <si>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</si>
  <si>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</si>
  <si>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</si>
  <si>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</si>
  <si>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</si>
  <si>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</si>
  <si>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</si>
  <si>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</si>
  <si>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2.044,43€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</si>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</sst>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2814</v>
      </c>
      <c r="G10" s="12">
        <f ca="1">ROUND(INDIRECT(ADDRESS(ROW()+(0), COLUMN()+(-2), 1))*INDIRECT(ADDRESS(ROW()+(0), COLUMN()+(-1), 1)), 2)</f>
        <v>2814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209</v>
      </c>
      <c r="G11" s="12">
        <f ca="1">ROUND(INDIRECT(ADDRESS(ROW()+(0), COLUMN()+(-2), 1))*INDIRECT(ADDRESS(ROW()+(0), COLUMN()+(-1), 1)), 2)</f>
        <v>209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12.15</v>
      </c>
      <c r="G12" s="12">
        <f ca="1">ROUND(INDIRECT(ADDRESS(ROW()+(0), COLUMN()+(-2), 1))*INDIRECT(ADDRESS(ROW()+(0), COLUMN()+(-1), 1)), 2)</f>
        <v>24.3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8</v>
      </c>
      <c r="G13" s="14">
        <f ca="1">ROUND(INDIRECT(ADDRESS(ROW()+(0), COLUMN()+(-2), 1))*INDIRECT(ADDRESS(ROW()+(0), COLUMN()+(-1), 1)), 2)</f>
        <v>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3055.3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1.808</v>
      </c>
      <c r="F16" s="12">
        <v>22</v>
      </c>
      <c r="G16" s="12">
        <f ca="1">ROUND(INDIRECT(ADDRESS(ROW()+(0), COLUMN()+(-2), 1))*INDIRECT(ADDRESS(ROW()+(0), COLUMN()+(-1), 1)), 2)</f>
        <v>39.78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1.808</v>
      </c>
      <c r="F17" s="14">
        <v>20.3</v>
      </c>
      <c r="G17" s="14">
        <f ca="1">ROUND(INDIRECT(ADDRESS(ROW()+(0), COLUMN()+(-2), 1))*INDIRECT(ADDRESS(ROW()+(0), COLUMN()+(-1), 1)), 2)</f>
        <v>36.7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76.48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3131.78</v>
      </c>
      <c r="G20" s="14">
        <f ca="1">ROUND(INDIRECT(ADDRESS(ROW()+(0), COLUMN()+(-2), 1))*INDIRECT(ADDRESS(ROW()+(0), COLUMN()+(-1), 1))/100, 2)</f>
        <v>62.64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3194.42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