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<sst xmlns="http://schemas.openxmlformats.org/spreadsheetml/2006/main" count="35" uniqueCount="35">
  <si>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</si>
  <si>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ICV201</t>
  </si>
  <si>
    <t xml:space="preserve">Ud</t>
  </si>
  <si>
    <t xml:space="preserve">Unidad agua-agua, bomba de calor geotérmica, para producción de A.C.S. y calefacción.</t>
  </si>
  <si>
    <r>
      <rPr>
        <sz val="8.25"/>
        <color rgb="FF000000"/>
        <rFont val="Arial"/>
        <family val="2"/>
      </rPr>
      <t xml:space="preserve">Sistema Altherma GEO EGSQH10S18A9W "DAIKIN", bomba de calor geotérmica, para producción de A.C.S. y calefacción, formado por unidad agua-agua, para gas R-410A, con compresor swing con control Inverter, alimentación trifásica (400V/50Hz), potencia calorífica 10 kW, COP 4,37 y SCOP 5, con temperatura de entrada del agua 0°C y temperatura de salida del agua 35°C, potencia calorífica 10 kW y COP 3,56, con temperatura de entrada del agua 0°C y temperatura de salida del agua 45°C, con interacumulador de A.C.S. de 180 l, dimensiones 1732x600x728 mm, presión sonora 32 dBA, clase de eficiencia energética en calefacción A++, clase de eficiencia energética en A.C.S. A, perfil de consumo L, potencia calorífica nominal modulante de 3 a 10 kW, potencia máxima de 12 kW, con bombas de circulación electrónicas para el circuito primario y para el circuito secundario, resistencia eléctrica de apoyo con tres escalones de potencia de 3, 6 y 9 kW, conexiones de 22 mm de diámetro para el circuito primario, de 28 mm de diámetro para el circuito de calefacción y de 22 mm de diámetro para la entrada de agua fría y para la salida de A.C.S.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</si>
  <si>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</si>
  <si>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</si>
  <si>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</si>
  <si>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</si>
  <si>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</si>
  <si>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</si>
  <si>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</si>
  <si>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mt42dai490a</t>
  </si>
  <si>
    <t xml:space="preserve">Ud</t>
  </si>
  <si>
    <t xml:space="preserve">Unidad agua-agua, modelo EGSQH10S18A9W "DAIKIN", para gas R-410A, con compresor swing con control Inverter, alimentación trifásica (400V/50Hz), potencia calorífica 10 kW, COP 4,37 y SCOP 5, con temperatura de entrada del agua 0°C y temperatura de salida del agua 35°C, potencia calorífica 10 kW y COP 3,56, con temperatura de entrada del agua 0°C y temperatura de salida del agua 45°C, con interacumulador de A.C.S. de 180 l, dimensiones 1732x600x728 mm, presión sonora 32 dBA, clase de eficiencia energética en calefacción A++, clase de eficiencia energética en A.C.S. A, perfil de consumo L, potencia calorífica nominal modulante de 3 a 10 kW, potencia máxima de 12 kW, con bombas de circulación electrónicas para el circuito primario y para el circuito secundario, resistencia eléctrica de apoyo con tres escalones de potencia de 3, 6 y 9 kW, conexiones de 22 mm de diámetro para el circuito primario, de 28 mm de diámetro para el circuito de calefacción y de 22 mm de diámetro para la entrada de agua fría y para la salida de A.C.S.</t>
  </si>
  <si>
    <t xml:space="preserve">mt37sve010d</t>
  </si>
  <si>
    <t xml:space="preserve">Ud</t>
  </si>
  <si>
    <t xml:space="preserve">Válvula de esfera de latón niquelado para roscar de 1".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</si>
  <si>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</si>
  <si>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</si>
  <si>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</si>
  <si>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</si>
  <si>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</si>
  <si>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</si>
  <si>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</si>
  <si>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</si>
  <si>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</si>
  <si>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</si>
  <si>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</si>
  <si>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</si>
  <si>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</si>
  <si>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</si>
  <si>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</si>
  <si>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6.425,24€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</si>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</sst>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9661</v>
      </c>
      <c r="H10" s="12">
        <f ca="1">ROUND(INDIRECT(ADDRESS(ROW()+(0), COLUMN()+(-2), 1))*INDIRECT(ADDRESS(ROW()+(0), COLUMN()+(-1), 1)), 2)</f>
        <v>9661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9.81</v>
      </c>
      <c r="H11" s="12">
        <f ca="1">ROUND(INDIRECT(ADDRESS(ROW()+(0), COLUMN()+(-2), 1))*INDIRECT(ADDRESS(ROW()+(0), COLUMN()+(-1), 1)), 2)</f>
        <v>39.24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15.25</v>
      </c>
      <c r="H12" s="14">
        <f ca="1">ROUND(INDIRECT(ADDRESS(ROW()+(0), COLUMN()+(-2), 1))*INDIRECT(ADDRESS(ROW()+(0), COLUMN()+(-1), 1)), 2)</f>
        <v>30.5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9730.74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</v>
      </c>
      <c r="G15" s="12">
        <v>19.42</v>
      </c>
      <c r="H15" s="12">
        <f ca="1">ROUND(INDIRECT(ADDRESS(ROW()+(0), COLUMN()+(-2), 1))*INDIRECT(ADDRESS(ROW()+(0), COLUMN()+(-1), 1)), 2)</f>
        <v>58.26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</v>
      </c>
      <c r="G16" s="14">
        <v>17.86</v>
      </c>
      <c r="H16" s="14">
        <f ca="1">ROUND(INDIRECT(ADDRESS(ROW()+(0), COLUMN()+(-2), 1))*INDIRECT(ADDRESS(ROW()+(0), COLUMN()+(-1), 1)), 2)</f>
        <v>53.58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111.84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9842.58</v>
      </c>
      <c r="H19" s="14">
        <f ca="1">ROUND(INDIRECT(ADDRESS(ROW()+(0), COLUMN()+(-2), 1))*INDIRECT(ADDRESS(ROW()+(0), COLUMN()+(-1), 1))/100, 2)</f>
        <v>196.85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10039.4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