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<sst xmlns="http://schemas.openxmlformats.org/spreadsheetml/2006/main" count="50" uniqueCount="50">
  <si>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</si>
  <si>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ICF050</t>
  </si>
  <si>
    <t xml:space="preserve">Ud</t>
  </si>
  <si>
    <t xml:space="preserve">Fancoil de cassette, sistema de dos tubos.</t>
  </si>
  <si>
    <r>
      <rPr>
        <sz val="8.25"/>
        <color rgb="FF000000"/>
        <rFont val="Arial"/>
        <family val="2"/>
      </rPr>
      <t xml:space="preserve">Fancoil de cassette, de 4 vías, sistema de dos tubos, modelo FWI02ATN "DAIKIN", potencia frigorífica total 3,27 kW, potencia frigorífica sensible 2,91 kW (temperatura de bulbo seco del aire interior 27°C, temperatura de bulbo húmedo del aire interior 19°C, temperatura de entrada del agua 7°C, salto térmico 5°C), potencia calorífica 4,22 kW (temperatura de bulbo seco del aire interior 20°C, temperatura de entrada del agua 50°C), caudal de aire 849 m³/h, dimensiones 298x575x575 mm, peso 23 kg, potencia sonora 60 dBA, alimentación monofásica (230V/50Hz), con ventilador con motor tipo EC Inverter, panel decorativo FPAN02A, bomba de drenaje, y posibilidad de entrada de aire exterior. Regulación: termostato electrónico, con programación semanal, bus de comunicación RS-485 y posibilidad de configuración como maestro o esclavo, modelo FWECSAC; tarjeta electrónica de potencia, modelo FWECSAP. Accesorios: válvula de 2 vías, modelo E2C2V02A.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</si>
  <si>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</si>
  <si>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</si>
  <si>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</si>
  <si>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</si>
  <si>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</si>
  <si>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</si>
  <si>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</si>
  <si>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mt42dai783aa</t>
  </si>
  <si>
    <t xml:space="preserve">Ud</t>
  </si>
  <si>
    <t xml:space="preserve">Fancoil de cassette, de 4 vías, sistema de dos tubos, modelo FWI02ATN "DAIKIN", potencia frigorífica total 3,27 kW, potencia frigorífica sensible 2,91 kW (temperatura de bulbo seco del aire interior 27°C, temperatura de bulbo húmedo del aire interior 19°C, temperatura de entrada del agua 7°C, salto térmico 5°C), potencia calorífica 4,22 kW (temperatura de bulbo seco del aire interior 20°C, temperatura de entrada del agua 50°C), caudal de aire 849 m³/h, dimensiones 298x575x575 mm, peso 23 kg, potencia sonora 60 dBA, alimentación monofásica (230V/50Hz), con ventilador con motor tipo EC Inverter, panel decorativo FPAN02A, bomba de drenaje, y posibilidad de entrada de aire exterior.</t>
  </si>
  <si>
    <t xml:space="preserve">mt42dai081c</t>
  </si>
  <si>
    <t xml:space="preserve">Ud</t>
  </si>
  <si>
    <t xml:space="preserve">Válvula de 2 vías, modelo E2C2V02A "DAIKIN", con kit de montaje.</t>
  </si>
  <si>
    <t xml:space="preserve">mt42dai881b</t>
  </si>
  <si>
    <t xml:space="preserve">Ud</t>
  </si>
  <si>
    <t xml:space="preserve">Termostato electrónico, con programación semanal, bus de comunicación RS-485 y posibilidad de configuración como maestro o esclavo, modelo FWECSAC "DAIKIN", comunicación con cable apantallado a dos hilos entre el termostato y la placa electrónica a instalar en el fancoil.</t>
  </si>
  <si>
    <t xml:space="preserve">mt42dai884a</t>
  </si>
  <si>
    <t xml:space="preserve">Ud</t>
  </si>
  <si>
    <t xml:space="preserve">Tarjeta electrónica de potencia, modelo FWECSAP "DAIKIN", para instalación en el fancoil.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</si>
  <si>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</si>
  <si>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</si>
  <si>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</si>
  <si>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mt42dai900</t>
  </si>
  <si>
    <t xml:space="preserve">m</t>
  </si>
  <si>
    <t xml:space="preserve">Cable bus de 2 hilos, de 0,5 mm² de sección por hilo</t>
  </si>
  <si>
    <t xml:space="preserve">mt37sve010b</t>
  </si>
  <si>
    <t xml:space="preserve">Ud</t>
  </si>
  <si>
    <t xml:space="preserve">Válvula de esfera de latón niquelado para roscar de 1/2".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</si>
  <si>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</si>
  <si>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</si>
  <si>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</si>
  <si>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</si>
  <si>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</si>
  <si>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</si>
  <si>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</si>
  <si>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</si>
  <si>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</si>
  <si>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</si>
  <si>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</si>
  <si>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</si>
  <si>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</si>
  <si>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</si>
  <si>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</si>
  <si>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544,12€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</si>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</sst>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1260</v>
      </c>
      <c r="G10" s="12">
        <f ca="1">ROUND(INDIRECT(ADDRESS(ROW()+(0), COLUMN()+(-2), 1))*INDIRECT(ADDRESS(ROW()+(0), COLUMN()+(-1), 1)), 2)</f>
        <v>1260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120</v>
      </c>
      <c r="G11" s="12">
        <f ca="1">ROUND(INDIRECT(ADDRESS(ROW()+(0), COLUMN()+(-2), 1))*INDIRECT(ADDRESS(ROW()+(0), COLUMN()+(-1), 1)), 2)</f>
        <v>120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135</v>
      </c>
      <c r="G12" s="12">
        <f ca="1">ROUND(INDIRECT(ADDRESS(ROW()+(0), COLUMN()+(-2), 1))*INDIRECT(ADDRESS(ROW()+(0), COLUMN()+(-1), 1)), 2)</f>
        <v>135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180</v>
      </c>
      <c r="G13" s="12">
        <f ca="1">ROUND(INDIRECT(ADDRESS(ROW()+(0), COLUMN()+(-2), 1))*INDIRECT(ADDRESS(ROW()+(0), COLUMN()+(-1), 1)), 2)</f>
        <v>180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1">
        <v>5</v>
      </c>
      <c r="F14" s="12">
        <v>1.23</v>
      </c>
      <c r="G14" s="12">
        <f ca="1">ROUND(INDIRECT(ADDRESS(ROW()+(0), COLUMN()+(-2), 1))*INDIRECT(ADDRESS(ROW()+(0), COLUMN()+(-1), 1)), 2)</f>
        <v>6.15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0.8</v>
      </c>
      <c r="G15" s="12">
        <f ca="1">ROUND(INDIRECT(ADDRESS(ROW()+(0), COLUMN()+(-2), 1))*INDIRECT(ADDRESS(ROW()+(0), COLUMN()+(-1), 1)), 2)</f>
        <v>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4.95</v>
      </c>
      <c r="G16" s="12">
        <f ca="1">ROUND(INDIRECT(ADDRESS(ROW()+(0), COLUMN()+(-2), 1))*INDIRECT(ADDRESS(ROW()+(0), COLUMN()+(-1), 1)), 2)</f>
        <v>9.9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22</v>
      </c>
      <c r="G17" s="14">
        <f ca="1">ROUND(INDIRECT(ADDRESS(ROW()+(0), COLUMN()+(-2), 1))*INDIRECT(ADDRESS(ROW()+(0), COLUMN()+(-1), 1)), 2)</f>
        <v>22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1737.05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3.684</v>
      </c>
      <c r="F20" s="12">
        <v>23.74</v>
      </c>
      <c r="G20" s="12">
        <f ca="1">ROUND(INDIRECT(ADDRESS(ROW()+(0), COLUMN()+(-2), 1))*INDIRECT(ADDRESS(ROW()+(0), COLUMN()+(-1), 1)), 2)</f>
        <v>87.46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3.684</v>
      </c>
      <c r="F21" s="14">
        <v>21.9</v>
      </c>
      <c r="G21" s="14">
        <f ca="1">ROUND(INDIRECT(ADDRESS(ROW()+(0), COLUMN()+(-2), 1))*INDIRECT(ADDRESS(ROW()+(0), COLUMN()+(-1), 1)), 2)</f>
        <v>80.68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168.14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1905.19</v>
      </c>
      <c r="G24" s="14">
        <f ca="1">ROUND(INDIRECT(ADDRESS(ROW()+(0), COLUMN()+(-2), 1))*INDIRECT(ADDRESS(ROW()+(0), COLUMN()+(-1), 1))/100, 2)</f>
        <v>38.1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1943.29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