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<sst xmlns="http://schemas.openxmlformats.org/spreadsheetml/2006/main" count="44" uniqueCount="44">
  <si>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</si>
  <si>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ICV017</t>
  </si>
  <si>
    <t xml:space="preserve">Ud</t>
  </si>
  <si>
    <t xml:space="preserve">Equipo aire-agua bomba de calor reversible.</t>
  </si>
  <si>
    <r>
      <rPr>
        <sz val="8.25"/>
        <color rgb="FF000000"/>
        <rFont val="Arial"/>
        <family val="2"/>
      </rPr>
      <t xml:space="preserve">Equipo aire-agua bomba de calor reversible, serie Altherma 3 R F (diseño integrado), modelo LAVX1118DV "DAIKIN", formado por unidad exterior bomba de calor, modelo ERLA11DV3, para gas R-32, con compresor swing, alimentación monofásica (230V/50Hz), potencia calorífica 9,82 kW, y consumo eléctrico 2,68 kW, con temperatura de bulbo seco del aire exterior 7°C y temperatura de salida del agua de la unidad interior 45°C, potencia calorífica 10,6 kW, COP 4,83 y consumo eléctrico 2,18 kW, con temperatura de bulbo seco del aire exterior 7°C y temperatura de salida del agua de la unidad interior 35°C, potencia frigorífica 11,2 kW, y consumo eléctrico 3,43 kW, con temperatura de bulbo seco del aire exterior 35°C y temperatura de salida del agua de la unidad interior 7°C, potencia frigorífica 12 kW, EER 7,75 y consumo eléctrico 2,52 kW, con temperatura de bulbo seco del aire exterior 35°C y temperatura de salida del agua de la unidad interior 18°C, potencia sonora 62 dBA, dimensiones 870x1100x460 mm, peso 101 kg, rango de funcionamiento de temperatura del aire exterior en calefacción desde -25 hasta 35°C, rango de funcionamiento de temperatura del aire exterior en refrigeración desde 10 hasta 43°C, rango de funcionamiento de temperatura del aire exterior en producción de A.C.S., en combinación con unidad interior, desde -25 hasta 35°C, clase de eficiencia energética en calefacción A+++; unidad interior, modelo EBVX11S18D6V, para gas R-32, con interacumulador de A.C.S. de 180 l, dimensiones 1655x595x634 mm, presión sonora 30 dBA, peso 124 kg, clase de eficiencia energética en A.C.S. A+, perfil de consumo L, color blanco, resistencia eléctrica de apoyo de resistencia eléctrica de apoyo de 3 kW kW, rango de temperatura de salida de agua para calefacción desde 20 hasta 60°C, rango de temperatura de salida de agua para refrigeración desde 5 hasta 22°C, rango de temperatura de salida de A.C.S. desde 10 hasta 65°C. Regulación: cronotermostato multifunción, modelo Madoka BRC1HHDW.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</si>
  <si>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</si>
  <si>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</si>
  <si>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</si>
  <si>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</si>
  <si>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</si>
  <si>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</si>
  <si>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</si>
  <si>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mt42dai349g</t>
  </si>
  <si>
    <t xml:space="preserve">Ud</t>
  </si>
  <si>
    <t xml:space="preserve">Unidad exterior bomba de calor, modelo ERLA11DV3 "DAIKIN", para gas R-32, con compresor swing, alimentación monofásica (230V/50Hz), potencia calorífica 9,82 kW, y consumo eléctrico 2,68 kW, con temperatura de bulbo seco del aire exterior 7°C y temperatura de salida del agua de la unidad interior 45°C, potencia calorífica 10,6 kW, COP 4,83 y consumo eléctrico 2,18 kW, con temperatura de bulbo seco del aire exterior 7°C y temperatura de salida del agua de la unidad interior 35°C, potencia frigorífica 11,2 kW, y consumo eléctrico 3,43 kW, con temperatura de bulbo seco del aire exterior 35°C y temperatura de salida del agua de la unidad interior 7°C, potencia frigorífica 12 kW, EER 7,75 y consumo eléctrico 2,52 kW, con temperatura de bulbo seco del aire exterior 35°C y temperatura de salida del agua de la unidad interior 18°C, potencia sonora 62 dBA, dimensiones 870x1100x460 mm, peso 101 kg, rango de funcionamiento de temperatura del aire exterior en calefacción desde -25 hasta 35°C, rango de funcionamiento de temperatura del aire exterior en refrigeración desde 10 hasta 43°C, rango de funcionamiento de temperatura del aire exterior en producción de A.C.S., en combinación con unidad interior, desde -25 hasta 35°C, clase de eficiencia energética en calefacción A+++.</t>
  </si>
  <si>
    <t xml:space="preserve">mt42dai392a</t>
  </si>
  <si>
    <t xml:space="preserve">Ud</t>
  </si>
  <si>
    <t xml:space="preserve">Unidad interior, modelo EBVX11S18D6V "DAIKIN", para gas R-32, con interacumulador de A.C.S. de 180 l, dimensiones 1655x595x634 mm, presión sonora 30 dBA, peso 124 kg, clase de eficiencia energética en A.C.S. A+, perfil de consumo L, color blanco, resistencia eléctrica de apoyo de resistencia eléctrica de apoyo de 3 kW kW, rango de temperatura de salida de agua para calefacción desde 20 hasta 60°C, rango de temperatura de salida de agua para refrigeración desde 5 hasta 22°C, rango de temperatura de salida de A.C.S. desde 10 hasta 65°C.</t>
  </si>
  <si>
    <t xml:space="preserve">mt42dai513a</t>
  </si>
  <si>
    <t xml:space="preserve">Ud</t>
  </si>
  <si>
    <t xml:space="preserve">Cronotermostato multifunción, modelo Madoka BRC1HHDW "DAIKIN", color blanco, con programación semanal, gestión de la calefacción, la refrigeración y la producción de A.C.S., ajuste de la temperatura de consigna, lectura de la temperatura del acumulador de A.C.S. y funciones avanzadas a través de App para smartphone con conectividad Bluetooth Low Energy (BLE).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</si>
  <si>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</si>
  <si>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</si>
  <si>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</si>
  <si>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</si>
  <si>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</si>
  <si>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</si>
  <si>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</si>
  <si>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</si>
  <si>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</si>
  <si>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</si>
  <si>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</si>
  <si>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</si>
  <si>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</si>
  <si>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</si>
  <si>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</si>
  <si>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</si>
  <si>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</si>
  <si>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</si>
  <si>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</si>
  <si>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</si>
  <si>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</si>
  <si>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7.302,49€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</si>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</sst>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4975</v>
      </c>
      <c r="G10" s="12">
        <f ca="1">ROUND(INDIRECT(ADDRESS(ROW()+(0), COLUMN()+(-2), 1))*INDIRECT(ADDRESS(ROW()+(0), COLUMN()+(-1), 1)), 2)</f>
        <v>4975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5800</v>
      </c>
      <c r="G11" s="12">
        <f ca="1">ROUND(INDIRECT(ADDRESS(ROW()+(0), COLUMN()+(-2), 1))*INDIRECT(ADDRESS(ROW()+(0), COLUMN()+(-1), 1)), 2)</f>
        <v>5800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209</v>
      </c>
      <c r="G12" s="12">
        <f ca="1">ROUND(INDIRECT(ADDRESS(ROW()+(0), COLUMN()+(-2), 1))*INDIRECT(ADDRESS(ROW()+(0), COLUMN()+(-1), 1)), 2)</f>
        <v>209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16.78</v>
      </c>
      <c r="G13" s="12">
        <f ca="1">ROUND(INDIRECT(ADDRESS(ROW()+(0), COLUMN()+(-2), 1))*INDIRECT(ADDRESS(ROW()+(0), COLUMN()+(-1), 1)), 2)</f>
        <v>33.56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12.15</v>
      </c>
      <c r="G14" s="12">
        <f ca="1">ROUND(INDIRECT(ADDRESS(ROW()+(0), COLUMN()+(-2), 1))*INDIRECT(ADDRESS(ROW()+(0), COLUMN()+(-1), 1)), 2)</f>
        <v>24.3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</v>
      </c>
      <c r="G15" s="14">
        <f ca="1">ROUND(INDIRECT(ADDRESS(ROW()+(0), COLUMN()+(-2), 1))*INDIRECT(ADDRESS(ROW()+(0), COLUMN()+(-1), 1)), 2)</f>
        <v>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11049.9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3.228</v>
      </c>
      <c r="F18" s="12">
        <v>22</v>
      </c>
      <c r="G18" s="12">
        <f ca="1">ROUND(INDIRECT(ADDRESS(ROW()+(0), COLUMN()+(-2), 1))*INDIRECT(ADDRESS(ROW()+(0), COLUMN()+(-1), 1)), 2)</f>
        <v>71.02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3.228</v>
      </c>
      <c r="F19" s="14">
        <v>20.3</v>
      </c>
      <c r="G19" s="14">
        <f ca="1">ROUND(INDIRECT(ADDRESS(ROW()+(0), COLUMN()+(-2), 1))*INDIRECT(ADDRESS(ROW()+(0), COLUMN()+(-1), 1)), 2)</f>
        <v>65.53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136.55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11186.4</v>
      </c>
      <c r="G22" s="14">
        <f ca="1">ROUND(INDIRECT(ADDRESS(ROW()+(0), COLUMN()+(-2), 1))*INDIRECT(ADDRESS(ROW()+(0), COLUMN()+(-1), 1))/100, 2)</f>
        <v>223.73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11410.1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