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<sst xmlns="http://schemas.openxmlformats.org/spreadsheetml/2006/main" count="41" uniqueCount="41">
  <si>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</si>
  <si>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ICN102</t>
  </si>
  <si>
    <t xml:space="preserve">Ud</t>
  </si>
  <si>
    <t xml:space="preserve">Unidad interior de aire acondicionado, de suelo.</t>
  </si>
  <si>
    <r>
      <rPr>
        <sz val="8.25"/>
        <color rgb="FF000000"/>
        <rFont val="Arial"/>
        <family val="2"/>
      </rPr>
      <t xml:space="preserve">Unidad interior de aire acondicionado, de suelo sin envolvente, sistema aire-aire multi-split, gama Sky Air, modelo FNA50A9 "DAIKIN", para gas R-32/R-410A, potencia frigorífica nominal 5 kW (temperatura de bulbo seco en el interior 27°C, temperatura de bulbo húmedo en el interior 19°C, temperatura de bulbo seco en el exterior 35°C), potencia calorífica nominal 5,8 kW (temperatura de bulbo seco en el interior 20°C, temperatura de bulbo seco en el exterior 7°C, temperatura de bulbo húmedo en el exterior 6°C), diámetro de conexión de la tubería de líquido 1/4", diámetro de conexión de la tubería de gas 3/8", alimentación monofásica (230V/50Hz), con, caudal de aire a velocidad alta/baja: 16/13,5 m³/min, dimensiones 620x1150x200 mm, peso 30 kg. Regulación: control remoto multifunción, modelo Madoka BRC1H52K. Accesorios: adaptador con comunicación vía Wi-Fi para control de la unidad interior desde un smartphone o tablet, modelo BRP069C81.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</si>
  <si>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</si>
  <si>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</si>
  <si>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</si>
  <si>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</si>
  <si>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</si>
  <si>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</si>
  <si>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</si>
  <si>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mt42dai064c</t>
  </si>
  <si>
    <t xml:space="preserve">Ud</t>
  </si>
  <si>
    <t xml:space="preserve">Unidad interior de aire acondicionado, de suelo sin envolvente, sistema aire-aire multi-split, gama Sky Air, modelo FNA50A9 "DAIKIN", para gas R-32/R-410A, potencia frigorífica nominal 5 kW (temperatura de bulbo seco en el interior 27°C, temperatura de bulbo húmedo en el interior 19°C, temperatura de bulbo seco en el exterior 35°C), potencia calorífica nominal 5,8 kW (temperatura de bulbo seco en el interior 20°C, temperatura de bulbo seco en el exterior 7°C, temperatura de bulbo húmedo en el exterior 6°C), diámetro de conexión de la tubería de líquido 1/4", diámetro de conexión de la tubería de gas 3/8", alimentación monofásica (230V/50Hz), con, caudal de aire a velocidad alta/baja: 16/13,5 m³/min, dimensiones 620x1150x200 mm, peso 30 kg.</t>
  </si>
  <si>
    <t xml:space="preserve">mt42dai508i</t>
  </si>
  <si>
    <t xml:space="preserve">Ud</t>
  </si>
  <si>
    <t xml:space="preserve">Control remoto multifunción, modelo Madoka BRC1H52K "DAIKIN", color negro, con programación semanal, posibilidad de seleccionar modo estándar o simplificado de hoteles, función marcha/paro, cambio de modo de funcionamiento, limitación de la temperatura de consigna, selección de la velocidad del ventilador y funciones avanzadas a través de App para smartphone con conectividad Bluetooth Low Energy (BLE).</t>
  </si>
  <si>
    <t xml:space="preserve">mt42dai475a</t>
  </si>
  <si>
    <t xml:space="preserve">Ud</t>
  </si>
  <si>
    <t xml:space="preserve">Adaptador con comunicación vía Wi-Fi para control de la unidad interior desde un smartphone o tablet, modelo BRP069C81 "DAIKIN", mediante la App Onecta.</t>
  </si>
  <si>
    <t xml:space="preserve">mt42dai900</t>
  </si>
  <si>
    <t xml:space="preserve">m</t>
  </si>
  <si>
    <t xml:space="preserve">Cable bus de 2 hilos, de 0,5 mm² de sección por hilo</t>
  </si>
  <si>
    <t xml:space="preserve">mt35aia090aa</t>
  </si>
  <si>
    <t xml:space="preserve">m</t>
  </si>
  <si>
    <t xml:space="preserve">Tubo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 según UNE 20324, propiedades eléctricas: aislante, no propagador de la llama. Según UNE-EN 61386-1 y UNE-EN 61386-22. Incluso abrazaderas, elementos de sujeción y accesorios (curvas, manguitos, tes, codos y curvas flexibles).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</si>
  <si>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</si>
  <si>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</si>
  <si>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</si>
  <si>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</si>
  <si>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</si>
  <si>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</si>
  <si>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</si>
  <si>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</si>
  <si>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</si>
  <si>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</si>
  <si>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</si>
  <si>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</si>
  <si>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410,93€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</si>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</sst>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74.1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976</v>
      </c>
      <c r="H10" s="12">
        <f ca="1">ROUND(INDIRECT(ADDRESS(ROW()+(0), COLUMN()+(-2), 1))*INDIRECT(ADDRESS(ROW()+(0), COLUMN()+(-1), 1)), 2)</f>
        <v>976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209</v>
      </c>
      <c r="H11" s="12">
        <f ca="1">ROUND(INDIRECT(ADDRESS(ROW()+(0), COLUMN()+(-2), 1))*INDIRECT(ADDRESS(ROW()+(0), COLUMN()+(-1), 1)), 2)</f>
        <v>209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204</v>
      </c>
      <c r="H12" s="12">
        <f ca="1">ROUND(INDIRECT(ADDRESS(ROW()+(0), COLUMN()+(-2), 1))*INDIRECT(ADDRESS(ROW()+(0), COLUMN()+(-1), 1)), 2)</f>
        <v>204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3</v>
      </c>
      <c r="G13" s="12">
        <v>0.8</v>
      </c>
      <c r="H13" s="12">
        <f ca="1">ROUND(INDIRECT(ADDRESS(ROW()+(0), COLUMN()+(-2), 1))*INDIRECT(ADDRESS(ROW()+(0), COLUMN()+(-1), 1)), 2)</f>
        <v>2.4</v>
      </c>
    </row>
    <row r="14" spans="1:8" ht="66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3</v>
      </c>
      <c r="G14" s="14">
        <v>1.23</v>
      </c>
      <c r="H14" s="14">
        <f ca="1">ROUND(INDIRECT(ADDRESS(ROW()+(0), COLUMN()+(-2), 1))*INDIRECT(ADDRESS(ROW()+(0), COLUMN()+(-1), 1)), 2)</f>
        <v>3.69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1395.09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1</v>
      </c>
      <c r="G17" s="12">
        <v>22.74</v>
      </c>
      <c r="H17" s="12">
        <f ca="1">ROUND(INDIRECT(ADDRESS(ROW()+(0), COLUMN()+(-2), 1))*INDIRECT(ADDRESS(ROW()+(0), COLUMN()+(-1), 1)), 2)</f>
        <v>22.74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1</v>
      </c>
      <c r="G18" s="14">
        <v>20.98</v>
      </c>
      <c r="H18" s="14">
        <f ca="1">ROUND(INDIRECT(ADDRESS(ROW()+(0), COLUMN()+(-2), 1))*INDIRECT(ADDRESS(ROW()+(0), COLUMN()+(-1), 1)), 2)</f>
        <v>20.98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43.72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1438.81</v>
      </c>
      <c r="H21" s="14">
        <f ca="1">ROUND(INDIRECT(ADDRESS(ROW()+(0), COLUMN()+(-2), 1))*INDIRECT(ADDRESS(ROW()+(0), COLUMN()+(-1), 1))/100, 2)</f>
        <v>28.78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1467.59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