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<sst xmlns="http://schemas.openxmlformats.org/spreadsheetml/2006/main" count="41" uniqueCount="41">
  <si>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</si>
  <si>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ICV042</t>
  </si>
  <si>
    <t xml:space="preserve">Ud</t>
  </si>
  <si>
    <t xml:space="preserve">Equipo aire-agua, bomba de calor aerotérmica, para calefacción y refrigeración.</t>
  </si>
  <si>
    <r>
      <rPr>
        <sz val="8.25"/>
        <color rgb="FF000000"/>
        <rFont val="Arial"/>
        <family val="2"/>
      </rPr>
      <t xml:space="preserve">Equipo aire-agua bomba de calor aerotérmica, para calefacción y refrigeración, serie Altherma 3 R W (diseño mural), modelo GABX4 "DAIKIN", formado por unidad exterior bomba de calor, modelo ERGA04EV, para gas R-32, con compresor swing, alimentación monofásica (230V/50Hz), potencia calorífica 4,6 kW, y consumo eléctrico 1,26 kW, con temperatura de bulbo seco del aire exterior 7°C y temperatura de salida del agua de la unidad interior 45°C, potencia calorífica 4,3 kW, COP 5,1 y consumo eléctrico 0,84 kW, con temperatura de bulbo seco del aire exterior 7°C y temperatura de salida del agua de la unidad interior 35°C, potencia frigorífica 4,31 kW, y consumo eléctrico 1,18 kW, con temperatura de bulbo seco del aire exterior 35°C y temperatura de salida del agua de la unidad interior 7°C, potencia frigorífica 4,86 kW, EER 5,94 y consumo eléctrico 0,81 kW, con temperatura de bulbo seco del aire exterior 35°C y temperatura de salida del agua de la unidad interior 18°C, potencia sonora en refrigeración/calefacción: 58/58 dBA, dimensiones 740x884x388 mm, peso 58,5 kg, diámetro de conexión de la tubería de gas 5/8", diámetro de conexión de la tubería de líquido 1/4", rango de funcionamiento de temperatura del aire exterior en calefacción desde -25 hasta 25°C, rango de funcionamiento de temperatura del aire exterior en refrigeración desde 10 hasta 43°C, rango de funcionamiento de temperatura del aire exterior en producción de A.C.S., en combinación con unidad interior, desde -25 hasta 35°C, clase de eficiencia energética en calefacción A+++; unidad interior, modelo EHBX04E6V, para gas R-32, dimensiones 890x450x350 mm, presión sonora 28 dBA, peso 44 kg, resistencia eléctrica de apoyo de 6 kW, de dos etapas, rango de temperatura de salida de agua para calefacción desde 25 hasta 55°C, rango de temperatura de salida de agua para refrigeración desde 5 hasta 22°C, rango de temperatura de salida de agua para producción de A.C.S. desde 25 hasta 60°C. Regulación: cronotermostato multifunción, modelo Madoka BRC1HHDW. Incluso elementos antivibratorios de suelo.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</si>
  <si>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</si>
  <si>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</si>
  <si>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</si>
  <si>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</si>
  <si>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</si>
  <si>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</si>
  <si>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</si>
  <si>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mt42dai348d</t>
  </si>
  <si>
    <t xml:space="preserve">Ud</t>
  </si>
  <si>
    <t xml:space="preserve">Unidad exterior bomba de calor, modelo ERGA04EV "DAIKIN", para gas R-32, con compresor swing, alimentación monofásica (230V/50Hz), potencia calorífica 4,6 kW, y consumo eléctrico 1,26 kW, con temperatura de bulbo seco del aire exterior 7°C y temperatura de salida del agua de la unidad interior 45°C, potencia calorífica 4,3 kW, COP 5,1 y consumo eléctrico 0,84 kW, con temperatura de bulbo seco del aire exterior 7°C y temperatura de salida del agua de la unidad interior 35°C, potencia frigorífica 4,31 kW, y consumo eléctrico 1,18 kW, con temperatura de bulbo seco del aire exterior 35°C y temperatura de salida del agua de la unidad interior 7°C, potencia frigorífica 4,86 kW, EER 5,94 y consumo eléctrico 0,81 kW, con temperatura de bulbo seco del aire exterior 35°C y temperatura de salida del agua de la unidad interior 18°C, potencia sonora en refrigeración/calefacción: 58/58 dBA, dimensiones 740x884x388 mm, peso 58,5 kg, diámetro de conexión de la tubería de gas 5/8", diámetro de conexión de la tubería de líquido 1/4", rango de funcionamiento de temperatura del aire exterior en calefacción desde -25 hasta 25°C, rango de funcionamiento de temperatura del aire exterior en refrigeración desde 10 hasta 43°C, rango de funcionamiento de temperatura del aire exterior en producción de A.C.S., en combinación con unidad interior, desde -25 hasta 35°C, clase de eficiencia energética en calefacción A+++.</t>
  </si>
  <si>
    <t xml:space="preserve">mt42dai383c</t>
  </si>
  <si>
    <t xml:space="preserve">Ud</t>
  </si>
  <si>
    <t xml:space="preserve">Unidad interior, modelo EHBX04E6V "DAIKIN", para gas R-32, dimensiones 890x450x350 mm, presión sonora 28 dBA, peso 44 kg, resistencia eléctrica de apoyo de 6 kW, de dos etapas, rango de temperatura de salida de agua para calefacción desde 25 hasta 55°C, rango de temperatura de salida de agua para refrigeración desde 5 hasta 22°C, rango de temperatura de salida de agua para producción de A.C.S. desde 25 hasta 60°C.</t>
  </si>
  <si>
    <t xml:space="preserve">mt42dai513a</t>
  </si>
  <si>
    <t xml:space="preserve">Ud</t>
  </si>
  <si>
    <t xml:space="preserve">Cronotermostato multifunción, modelo Madoka BRC1HHDW "DAIKIN", color blanco, con programación semanal, gestión de la calefacción, la refrigeración y la producción de A.C.S., ajuste de la temperatura de consigna, lectura de la temperatura del acumulador de A.C.S. y funciones avanzadas a través de App para smartphone con conectividad Bluetooth Low Energy (BLE).</t>
  </si>
  <si>
    <t xml:space="preserve">mt37sve010d</t>
  </si>
  <si>
    <t xml:space="preserve">Ud</t>
  </si>
  <si>
    <t xml:space="preserve">Válvula de esfera de latón niquelado para roscar de 1".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</si>
  <si>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</si>
  <si>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</si>
  <si>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</si>
  <si>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</si>
  <si>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</si>
  <si>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</si>
  <si>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</si>
  <si>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</si>
  <si>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</si>
  <si>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</si>
  <si>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</si>
  <si>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</si>
  <si>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</si>
  <si>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</si>
  <si>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</si>
  <si>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3.368,95€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</si>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</sst>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92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2125</v>
      </c>
      <c r="G10" s="12">
        <f ca="1">ROUND(INDIRECT(ADDRESS(ROW()+(0), COLUMN()+(-2), 1))*INDIRECT(ADDRESS(ROW()+(0), COLUMN()+(-1), 1)), 2)</f>
        <v>2125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2697</v>
      </c>
      <c r="G11" s="12">
        <f ca="1">ROUND(INDIRECT(ADDRESS(ROW()+(0), COLUMN()+(-2), 1))*INDIRECT(ADDRESS(ROW()+(0), COLUMN()+(-1), 1)), 2)</f>
        <v>2697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215</v>
      </c>
      <c r="G12" s="12">
        <f ca="1">ROUND(INDIRECT(ADDRESS(ROW()+(0), COLUMN()+(-2), 1))*INDIRECT(ADDRESS(ROW()+(0), COLUMN()+(-1), 1)), 2)</f>
        <v>215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12.15</v>
      </c>
      <c r="G13" s="12">
        <f ca="1">ROUND(INDIRECT(ADDRESS(ROW()+(0), COLUMN()+(-2), 1))*INDIRECT(ADDRESS(ROW()+(0), COLUMN()+(-1), 1)), 2)</f>
        <v>24.3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8</v>
      </c>
      <c r="G14" s="14">
        <f ca="1">ROUND(INDIRECT(ADDRESS(ROW()+(0), COLUMN()+(-2), 1))*INDIRECT(ADDRESS(ROW()+(0), COLUMN()+(-1), 1)), 2)</f>
        <v>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5069.3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2.004</v>
      </c>
      <c r="F17" s="12">
        <v>23.74</v>
      </c>
      <c r="G17" s="12">
        <f ca="1">ROUND(INDIRECT(ADDRESS(ROW()+(0), COLUMN()+(-2), 1))*INDIRECT(ADDRESS(ROW()+(0), COLUMN()+(-1), 1)), 2)</f>
        <v>47.57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2.004</v>
      </c>
      <c r="F18" s="14">
        <v>21.9</v>
      </c>
      <c r="G18" s="14">
        <f ca="1">ROUND(INDIRECT(ADDRESS(ROW()+(0), COLUMN()+(-2), 1))*INDIRECT(ADDRESS(ROW()+(0), COLUMN()+(-1), 1)), 2)</f>
        <v>43.89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5160.76</v>
      </c>
      <c r="G21" s="14">
        <f ca="1">ROUND(INDIRECT(ADDRESS(ROW()+(0), COLUMN()+(-2), 1))*INDIRECT(ADDRESS(ROW()+(0), COLUMN()+(-1), 1))/100, 2)</f>
        <v>103.22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5263.98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