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<sst xmlns="http://schemas.openxmlformats.org/spreadsheetml/2006/main" count="41" uniqueCount="41">
  <si>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</si>
  <si>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ICV048</t>
  </si>
  <si>
    <t xml:space="preserve">Ud</t>
  </si>
  <si>
    <t xml:space="preserve">Equipo aire-agua, bomba de calor aerotérmica, para producción de A.C.S. y calefacción.</t>
  </si>
  <si>
    <r>
      <rPr>
        <sz val="8.25"/>
        <color rgb="FF000000"/>
        <rFont val="Arial"/>
        <family val="2"/>
      </rPr>
      <t xml:space="preserve">Equipo aire-agua bomba de calor aerotérmica, para producción de A.C.S. y calefacción, serie Altherma 3 R F (diseño integrado), modelo GAVV618EV "DAIKIN", formado por unidad exterior bomba de calor, modelo ERGA06EVH, para gas R-32, con compresor swing, alimentación monofásica (230V/50Hz), potencia calorífica 5,9 kW, y consumo eléctrico 1,69 kW, con temperatura de bulbo seco del aire exterior 7°C y temperatura de salida del agua de la unidad interior 45°C, potencia calorífica 6 kW, COP 4,85 y consumo eléctrico 1,24 kW, con temperatura de bulbo seco del aire exterior 7°C y temperatura de salida del agua de la unidad interior 35°C, y, con temperatura de bulbo seco del aire exterior 35°C y temperatura de salida del agua de la unidad interior 7°C, y, con temperatura de bulbo seco del aire exterior 35°C y temperatura de salida del agua de la unidad interior 18°C, potencia sonora 60 dBA, dimensiones 740x884x388 mm, peso 58,5 kg, diámetro de conexión de la tubería de gas 5/8", diámetro de conexión de la tubería de líquido 1/4", rango de funcionamiento de temperatura del aire exterior en calefacción desde -25 hasta 25°C, rango de funcionamiento de temperatura del aire exterior en producción de A.C.S., en combinación con unidad interior, desde -25 hasta 35°C, clase de eficiencia energética en calefacción A+++; unidad interior, modelo EHVH08S18E6V, para gas R-32, con interacumulador de A.C.S. de 180 l, dimensiones 1650x595x625 mm, presión sonora 28 dBA, peso 131 kg, clase de eficiencia energética en A.C.S. A+, perfil de consumo L, color blanco, resistencia eléctrica de apoyo de resistencia eléctrica de apoyo de 6 kW, de dos etapas kW, rango de temperatura de salida de agua para calefacción desde 25 hasta 65°C, rango de temperatura de salida de A.C.S. desde 25 hasta 70°C. Regulación: cronotermostato multifunción, modelo Madoka BRC1HHDW. Totalmente montada, conexionada y puesta en marcha por la empresa instaladora para la comprobación de su correcto funcionamiento. El precio no incluye los elementos antivibratorios de suelo.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</si>
  <si>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</si>
  <si>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</si>
  <si>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</si>
  <si>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</si>
  <si>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</si>
  <si>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</si>
  <si>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</si>
  <si>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mt42dai347e</t>
  </si>
  <si>
    <t xml:space="preserve">Ud</t>
  </si>
  <si>
    <t xml:space="preserve">Unidad exterior bomba de calor, modelo ERGA06EVH "DAIKIN", para gas R-32, con compresor swing, alimentación monofásica (230V/50Hz), potencia calorífica 5,9 kW, y consumo eléctrico 1,69 kW, con temperatura de bulbo seco del aire exterior 7°C y temperatura de salida del agua de la unidad interior 45°C, potencia calorífica 6 kW, COP 4,85 y consumo eléctrico 1,24 kW, con temperatura de bulbo seco del aire exterior 7°C y temperatura de salida del agua de la unidad interior 35°C, y, con temperatura de bulbo seco del aire exterior 35°C y temperatura de salida del agua de la unidad interior 7°C, y, con temperatura de bulbo seco del aire exterior 35°C y temperatura de salida del agua de la unidad interior 18°C, potencia sonora 60 dBA, dimensiones 740x884x388 mm, peso 58,5 kg, diámetro de conexión de la tubería de gas 5/8", diámetro de conexión de la tubería de líquido 1/4", rango de funcionamiento de temperatura del aire exterior en calefacción desde -25 hasta 25°C, rango de funcionamiento de temperatura del aire exterior en producción de A.C.S., en combinación con unidad interior, desde -25 hasta 35°C, clase de eficiencia energética en calefacción A+++.</t>
  </si>
  <si>
    <t xml:space="preserve">mt42dai390e</t>
  </si>
  <si>
    <t xml:space="preserve">Ud</t>
  </si>
  <si>
    <t xml:space="preserve">Unidad interior, modelo EHVH08S18E6V "DAIKIN", para gas R-32, con interacumulador de A.C.S. de 180 l, dimensiones 1650x595x625 mm, presión sonora 28 dBA, peso 131 kg, clase de eficiencia energética en A.C.S. A+, perfil de consumo L, color blanco, resistencia eléctrica de apoyo de resistencia eléctrica de apoyo de 6 kW, de dos etapas kW, rango de temperatura de salida de agua para calefacción desde 25 hasta 65°C, rango de temperatura de salida de A.C.S. desde 25 hasta 70°C.</t>
  </si>
  <si>
    <t xml:space="preserve">mt42dai513a</t>
  </si>
  <si>
    <t xml:space="preserve">Ud</t>
  </si>
  <si>
    <t xml:space="preserve">Cronotermostato multifunción, modelo Madoka BRC1HHDW "DAIKIN", color blanco, con programación semanal, gestión de la calefacción, la refrigeración y la producción de A.C.S., ajuste de la temperatura de consigna, lectura de la temperatura del acumulador de A.C.S. y funciones avanzadas a través de App para smartphone con conectividad Bluetooth Low Energy (BLE).</t>
  </si>
  <si>
    <t xml:space="preserve">mt37sve010e</t>
  </si>
  <si>
    <t xml:space="preserve">Ud</t>
  </si>
  <si>
    <t xml:space="preserve">Válvula de esfera de latón niquelado para roscar de 1 1/4".</t>
  </si>
  <si>
    <t xml:space="preserve">mt37sve010d</t>
  </si>
  <si>
    <t xml:space="preserve">Ud</t>
  </si>
  <si>
    <t xml:space="preserve">Válvula de esfera de latón niquelado para roscar de 1".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</si>
  <si>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</si>
  <si>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</si>
  <si>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</si>
  <si>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</si>
  <si>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</si>
  <si>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</si>
  <si>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</si>
  <si>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</si>
  <si>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</si>
  <si>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</si>
  <si>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</si>
  <si>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</si>
  <si>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4.725,10€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</si>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</sst>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60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60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2237</v>
      </c>
      <c r="H10" s="12">
        <f ca="1">ROUND(INDIRECT(ADDRESS(ROW()+(0), COLUMN()+(-2), 1))*INDIRECT(ADDRESS(ROW()+(0), COLUMN()+(-1), 1)), 2)</f>
        <v>2237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4620</v>
      </c>
      <c r="H11" s="12">
        <f ca="1">ROUND(INDIRECT(ADDRESS(ROW()+(0), COLUMN()+(-2), 1))*INDIRECT(ADDRESS(ROW()+(0), COLUMN()+(-1), 1)), 2)</f>
        <v>4620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215</v>
      </c>
      <c r="H12" s="12">
        <f ca="1">ROUND(INDIRECT(ADDRESS(ROW()+(0), COLUMN()+(-2), 1))*INDIRECT(ADDRESS(ROW()+(0), COLUMN()+(-1), 1)), 2)</f>
        <v>215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</v>
      </c>
      <c r="G13" s="12">
        <v>16.78</v>
      </c>
      <c r="H13" s="12">
        <f ca="1">ROUND(INDIRECT(ADDRESS(ROW()+(0), COLUMN()+(-2), 1))*INDIRECT(ADDRESS(ROW()+(0), COLUMN()+(-1), 1)), 2)</f>
        <v>33.56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</v>
      </c>
      <c r="G14" s="14">
        <v>12.15</v>
      </c>
      <c r="H14" s="14">
        <f ca="1">ROUND(INDIRECT(ADDRESS(ROW()+(0), COLUMN()+(-2), 1))*INDIRECT(ADDRESS(ROW()+(0), COLUMN()+(-1), 1)), 2)</f>
        <v>24.3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7129.86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2.374</v>
      </c>
      <c r="G17" s="12">
        <v>23.74</v>
      </c>
      <c r="H17" s="12">
        <f ca="1">ROUND(INDIRECT(ADDRESS(ROW()+(0), COLUMN()+(-2), 1))*INDIRECT(ADDRESS(ROW()+(0), COLUMN()+(-1), 1)), 2)</f>
        <v>56.36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2.374</v>
      </c>
      <c r="G18" s="14">
        <v>21.9</v>
      </c>
      <c r="H18" s="14">
        <f ca="1">ROUND(INDIRECT(ADDRESS(ROW()+(0), COLUMN()+(-2), 1))*INDIRECT(ADDRESS(ROW()+(0), COLUMN()+(-1), 1)), 2)</f>
        <v>51.99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108.35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7238.21</v>
      </c>
      <c r="H21" s="14">
        <f ca="1">ROUND(INDIRECT(ADDRESS(ROW()+(0), COLUMN()+(-2), 1))*INDIRECT(ADDRESS(ROW()+(0), COLUMN()+(-1), 1))/100, 2)</f>
        <v>144.76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7382.97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